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9\"/>
    </mc:Choice>
  </mc:AlternateContent>
  <bookViews>
    <workbookView xWindow="0" yWindow="0" windowWidth="21570" windowHeight="8160"/>
  </bookViews>
  <sheets>
    <sheet name="Model" sheetId="1" r:id="rId1"/>
  </sheets>
  <definedNames>
    <definedName name="EMV">Model!#REF!</definedName>
    <definedName name="solver_adj" localSheetId="0" hidden="1">Model!#REF!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Model!#REF!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1</definedName>
    <definedName name="solver_nwt" localSheetId="0" hidden="1">1</definedName>
    <definedName name="solver_ofx" localSheetId="0" hidden="1">2</definedName>
    <definedName name="solver_opt" localSheetId="0" hidden="1">Model!#REF!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1</definedName>
    <definedName name="solver_reo" localSheetId="0" hidden="1">2</definedName>
    <definedName name="solver_rep" localSheetId="0" hidden="1">2</definedName>
    <definedName name="solver_rhs1" localSheetId="0" hidden="1">1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0.0005</definedName>
    <definedName name="solver_typ" localSheetId="0" hidden="1">1</definedName>
    <definedName name="solver_val" localSheetId="0" hidden="1">0</definedName>
    <definedName name="solver_ver" localSheetId="0" hidden="1">2</definedName>
    <definedName name="StockPct">Model!#REF!</definedName>
  </definedNames>
  <calcPr calcId="152511" iterate="1"/>
</workbook>
</file>

<file path=xl/calcChain.xml><?xml version="1.0" encoding="utf-8"?>
<calcChain xmlns="http://schemas.openxmlformats.org/spreadsheetml/2006/main">
  <c r="C15" i="1" l="1"/>
  <c r="D15" i="1"/>
  <c r="E15" i="1"/>
  <c r="F15" i="1"/>
  <c r="B16" i="1"/>
  <c r="C16" i="1"/>
  <c r="D16" i="1"/>
  <c r="E16" i="1"/>
  <c r="F16" i="1"/>
  <c r="B17" i="1"/>
  <c r="C17" i="1"/>
  <c r="D17" i="1"/>
  <c r="E17" i="1"/>
  <c r="F17" i="1"/>
  <c r="B18" i="1"/>
  <c r="C18" i="1"/>
  <c r="D18" i="1"/>
  <c r="E18" i="1"/>
  <c r="F18" i="1"/>
  <c r="B19" i="1"/>
  <c r="C19" i="1"/>
  <c r="D19" i="1"/>
  <c r="E19" i="1"/>
  <c r="F19" i="1"/>
  <c r="B20" i="1"/>
  <c r="C20" i="1"/>
  <c r="D20" i="1"/>
  <c r="E20" i="1"/>
  <c r="F20" i="1"/>
  <c r="B21" i="1"/>
  <c r="C21" i="1"/>
  <c r="D21" i="1"/>
  <c r="E21" i="1"/>
  <c r="F21" i="1"/>
  <c r="B22" i="1"/>
  <c r="C22" i="1"/>
  <c r="D22" i="1"/>
  <c r="E22" i="1"/>
  <c r="F22" i="1"/>
  <c r="B23" i="1"/>
  <c r="C23" i="1"/>
  <c r="D23" i="1"/>
  <c r="E23" i="1"/>
  <c r="F23" i="1"/>
  <c r="B15" i="1"/>
  <c r="D12" i="1"/>
  <c r="C12" i="1"/>
</calcChain>
</file>

<file path=xl/sharedStrings.xml><?xml version="1.0" encoding="utf-8"?>
<sst xmlns="http://schemas.openxmlformats.org/spreadsheetml/2006/main" count="16" uniqueCount="16">
  <si>
    <t>Cash to invest</t>
  </si>
  <si>
    <t>Distribution of annual returns on stocks and bonds</t>
  </si>
  <si>
    <t>Economy</t>
  </si>
  <si>
    <t>Probability</t>
  </si>
  <si>
    <t>Stocks</t>
  </si>
  <si>
    <t>Bonds</t>
  </si>
  <si>
    <t>Very strong</t>
  </si>
  <si>
    <t>Moderately strong</t>
  </si>
  <si>
    <t>Fair</t>
  </si>
  <si>
    <t>Moderately weak</t>
  </si>
  <si>
    <t>Very weak</t>
  </si>
  <si>
    <t>Investment decision</t>
  </si>
  <si>
    <t>X</t>
  </si>
  <si>
    <t>Y</t>
  </si>
  <si>
    <t>Expected returns (except for X and Y terms)</t>
  </si>
  <si>
    <t>X along side, Y along top, coefficient in body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</si>
</sst>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;\-&quot;$&quot;#,##0"/>
  </numFmts>
  <fonts count="3" x14ac:knownFonts="1"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164" fontId="2" fillId="2" borderId="0" xfId="0" applyNumberFormat="1" applyFont="1" applyFill="1" applyBorder="1"/>
    <xf numFmtId="0" fontId="2" fillId="0" borderId="0" xfId="0" applyFont="1" applyAlignment="1">
      <alignment horizontal="right"/>
    </xf>
    <xf numFmtId="2" fontId="2" fillId="2" borderId="0" xfId="0" applyNumberFormat="1" applyFont="1" applyFill="1" applyBorder="1"/>
    <xf numFmtId="9" fontId="2" fillId="2" borderId="0" xfId="0" applyNumberFormat="1" applyFont="1" applyFill="1" applyBorder="1"/>
    <xf numFmtId="10" fontId="2" fillId="2" borderId="0" xfId="0" applyNumberFormat="1" applyFont="1" applyFill="1" applyBorder="1"/>
    <xf numFmtId="2" fontId="2" fillId="0" borderId="0" xfId="0" applyNumberFormat="1" applyFont="1" applyBorder="1"/>
    <xf numFmtId="9" fontId="0" fillId="2" borderId="0" xfId="0" applyNumberFormat="1" applyFill="1" applyBorder="1" applyAlignment="1">
      <alignment horizontal="right"/>
    </xf>
    <xf numFmtId="9" fontId="2" fillId="0" borderId="0" xfId="0" applyNumberFormat="1" applyFont="1"/>
    <xf numFmtId="10" fontId="2" fillId="0" borderId="0" xfId="0" applyNumberFormat="1" applyFont="1"/>
    <xf numFmtId="0" fontId="2" fillId="0" borderId="1" xfId="0" applyFont="1" applyBorder="1"/>
    <xf numFmtId="0" fontId="2" fillId="0" borderId="4" xfId="0" applyFont="1" applyBorder="1"/>
    <xf numFmtId="0" fontId="2" fillId="0" borderId="8" xfId="0" applyFont="1" applyBorder="1"/>
    <xf numFmtId="0" fontId="2" fillId="0" borderId="2" xfId="0" applyFont="1" applyBorder="1"/>
    <xf numFmtId="0" fontId="2" fillId="0" borderId="0" xfId="0" applyFont="1" applyBorder="1"/>
    <xf numFmtId="0" fontId="2" fillId="0" borderId="6" xfId="0" applyFont="1" applyBorder="1"/>
    <xf numFmtId="0" fontId="2" fillId="0" borderId="3" xfId="0" applyFont="1" applyBorder="1"/>
    <xf numFmtId="0" fontId="2" fillId="0" borderId="5" xfId="0" applyFont="1" applyBorder="1"/>
    <xf numFmtId="0" fontId="2" fillId="0" borderId="7" xfId="0" applyFont="1" applyBorder="1"/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0</xdr:row>
      <xdr:rowOff>171448</xdr:rowOff>
    </xdr:from>
    <xdr:to>
      <xdr:col>16</xdr:col>
      <xdr:colOff>38100</xdr:colOff>
      <xdr:row>28</xdr:row>
      <xdr:rowOff>152400</xdr:rowOff>
    </xdr:to>
    <xdr:sp macro="" textlink="">
      <xdr:nvSpPr>
        <xdr:cNvPr id="4" name="TextBox 3"/>
        <xdr:cNvSpPr txBox="1"/>
      </xdr:nvSpPr>
      <xdr:spPr>
        <a:xfrm>
          <a:off x="6496050" y="171448"/>
          <a:ext cx="5505450" cy="5314952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Part a: </a:t>
          </a:r>
          <a:r>
            <a:rPr lang="en-US" sz="1100"/>
            <a:t>The expected</a:t>
          </a:r>
          <a:r>
            <a:rPr lang="en-US" sz="1100" baseline="0"/>
            <a:t> return from stocks is the sumproduct of columns B and C, or after doing the arithmetic, .1425 + .25X. (See calculation to the left.) Similarly, the expected return from bonds is .1275 + .25Y. So the final value of the portfolio in a year (in $ millions) by putting p% in stocks and (1-p)% in bonds is </a:t>
          </a:r>
        </a:p>
        <a:p>
          <a:endParaRPr lang="en-US" sz="1100" baseline="0"/>
        </a:p>
        <a:p>
          <a:r>
            <a:rPr lang="en-US" sz="1100" baseline="0"/>
            <a:t>p*(1 + .1425 + .25X) + (1-p)*(1 + .1275 + .25Y)</a:t>
          </a:r>
        </a:p>
        <a:p>
          <a:endParaRPr lang="en-US" sz="1100" baseline="0"/>
        </a:p>
        <a:p>
          <a:r>
            <a:rPr lang="en-US" sz="1100" baseline="0"/>
            <a:t>Simplifying, this equals </a:t>
          </a:r>
        </a:p>
        <a:p>
          <a:endParaRPr lang="en-US" sz="1100" baseline="0"/>
        </a:p>
        <a:p>
          <a:r>
            <a:rPr lang="en-US" sz="1100" baseline="0"/>
            <a:t>p*(1.1425 - 1.1275 + .25*(X-Y)) + 1.1275 + .25Y</a:t>
          </a:r>
        </a:p>
        <a:p>
          <a:endParaRPr lang="en-US" sz="1100" baseline="0"/>
        </a:p>
        <a:p>
          <a:r>
            <a:rPr lang="en-US" sz="1100" baseline="0"/>
            <a:t>or</a:t>
          </a:r>
        </a:p>
        <a:p>
          <a:endParaRPr lang="en-US" sz="1100" baseline="0"/>
        </a:p>
        <a:p>
          <a:r>
            <a:rPr lang="en-US" sz="1100" baseline="0"/>
            <a:t>p*(.015 + .25*(X-Y)) + 1.1275 + .25Y</a:t>
          </a:r>
        </a:p>
        <a:p>
          <a:endParaRPr lang="en-US" sz="1100" baseline="0"/>
        </a:p>
        <a:p>
          <a:r>
            <a:rPr lang="en-US" sz="1100" baseline="0"/>
            <a:t>To maximize this, the key is the coefficient of p, </a:t>
          </a:r>
        </a:p>
        <a:p>
          <a:endParaRPr lang="en-US" sz="1100" baseline="0"/>
        </a:p>
        <a:p>
          <a:r>
            <a:rPr lang="en-US" sz="1100" baseline="0"/>
            <a:t>.015 + .25*(X-Y)</a:t>
          </a:r>
        </a:p>
        <a:p>
          <a:endParaRPr lang="en-US" sz="1100" baseline="0"/>
        </a:p>
        <a:p>
          <a:r>
            <a:rPr lang="en-US" sz="1100" baseline="0"/>
            <a:t>If this coefficient is positive, the expected final value of the portfolio is increasing with p, so it is best to make p as large as possible, i.e., invest only in stocks. If this coefficient is negative, the opposite is true; it is best invest only in bonds. When X=Y=.15, this coefficient is clearly positive, so it is best to invest only in stocks.</a:t>
          </a:r>
        </a:p>
        <a:p>
          <a:endParaRPr lang="en-US" sz="1100" baseline="0"/>
        </a:p>
        <a:p>
          <a:r>
            <a:rPr lang="en-US" sz="1100" b="1" baseline="0"/>
            <a:t>Part b: </a:t>
          </a:r>
          <a:r>
            <a:rPr lang="en-US" sz="1100" baseline="0"/>
            <a:t>Investing totally in stocks is best if .015 + .25*(X-Y) &gt; 0. The table to the left shows this coefficient for all values of X and Y in the requested range. They are </a:t>
          </a:r>
          <a:r>
            <a:rPr lang="en-US" sz="1100" i="1" baseline="0"/>
            <a:t>all </a:t>
          </a:r>
          <a:r>
            <a:rPr lang="en-US" sz="1100" i="0" baseline="0"/>
            <a:t>positive, so investing totally in stocks is always best in this range.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25"/>
  <sheetViews>
    <sheetView tabSelected="1" zoomScaleNormal="100" workbookViewId="0"/>
  </sheetViews>
  <sheetFormatPr defaultRowHeight="15" x14ac:dyDescent="0.25"/>
  <cols>
    <col min="1" max="1" width="40.7109375" style="2" customWidth="1"/>
    <col min="2" max="2" width="10.7109375" style="2" bestFit="1" customWidth="1"/>
    <col min="3" max="16384" width="9.140625" style="2"/>
  </cols>
  <sheetData>
    <row r="1" spans="1:6" x14ac:dyDescent="0.25">
      <c r="A1" s="1" t="s">
        <v>11</v>
      </c>
    </row>
    <row r="3" spans="1:6" x14ac:dyDescent="0.25">
      <c r="A3" s="2" t="s">
        <v>0</v>
      </c>
      <c r="B3" s="3">
        <v>1000000</v>
      </c>
    </row>
    <row r="5" spans="1:6" x14ac:dyDescent="0.25">
      <c r="A5" s="2" t="s">
        <v>1</v>
      </c>
    </row>
    <row r="6" spans="1:6" x14ac:dyDescent="0.25">
      <c r="A6" s="2" t="s">
        <v>2</v>
      </c>
      <c r="B6" s="4" t="s">
        <v>3</v>
      </c>
      <c r="C6" s="4" t="s">
        <v>4</v>
      </c>
      <c r="D6" s="4" t="s">
        <v>5</v>
      </c>
    </row>
    <row r="7" spans="1:6" x14ac:dyDescent="0.25">
      <c r="A7" s="2" t="s">
        <v>6</v>
      </c>
      <c r="B7" s="5">
        <v>0.2</v>
      </c>
      <c r="C7" s="6">
        <v>0.25</v>
      </c>
      <c r="D7" s="6">
        <v>0.2</v>
      </c>
    </row>
    <row r="8" spans="1:6" x14ac:dyDescent="0.25">
      <c r="A8" s="2" t="s">
        <v>7</v>
      </c>
      <c r="B8" s="5">
        <v>0.4</v>
      </c>
      <c r="C8" s="6">
        <v>0.2</v>
      </c>
      <c r="D8" s="7">
        <v>0.17499999999999999</v>
      </c>
    </row>
    <row r="9" spans="1:6" x14ac:dyDescent="0.25">
      <c r="A9" s="2" t="s">
        <v>8</v>
      </c>
      <c r="B9" s="5">
        <v>0.25</v>
      </c>
      <c r="C9" s="9" t="s">
        <v>12</v>
      </c>
      <c r="D9" s="9" t="s">
        <v>13</v>
      </c>
    </row>
    <row r="10" spans="1:6" x14ac:dyDescent="0.25">
      <c r="A10" s="2" t="s">
        <v>9</v>
      </c>
      <c r="B10" s="5">
        <v>0.1</v>
      </c>
      <c r="C10" s="6">
        <v>0.1</v>
      </c>
      <c r="D10" s="7">
        <v>0.125</v>
      </c>
    </row>
    <row r="11" spans="1:6" x14ac:dyDescent="0.25">
      <c r="A11" s="2" t="s">
        <v>10</v>
      </c>
      <c r="B11" s="5">
        <v>0.05</v>
      </c>
      <c r="C11" s="6">
        <v>0.05</v>
      </c>
      <c r="D11" s="6">
        <v>0.1</v>
      </c>
    </row>
    <row r="12" spans="1:6" x14ac:dyDescent="0.25">
      <c r="A12" t="s">
        <v>14</v>
      </c>
      <c r="B12" s="8"/>
      <c r="C12" s="2">
        <f>SUMPRODUCT($B$7:$B$8,C7:C8)+SUMPRODUCT($B$10:$B$11,C10:C11)</f>
        <v>0.14250000000000002</v>
      </c>
      <c r="D12" s="2">
        <f>SUMPRODUCT($B$7:$B$8,D7:D8)+SUMPRODUCT($B$10:$B$11,D10:D11)</f>
        <v>0.1275</v>
      </c>
    </row>
    <row r="14" spans="1:6" x14ac:dyDescent="0.25">
      <c r="A14" t="s">
        <v>15</v>
      </c>
      <c r="B14" s="11">
        <v>0.125</v>
      </c>
      <c r="C14" s="11">
        <v>0.13500000000000001</v>
      </c>
      <c r="D14" s="11">
        <v>0.14499999999999999</v>
      </c>
      <c r="E14" s="11">
        <v>0.155</v>
      </c>
      <c r="F14" s="11">
        <v>0.16500000000000001</v>
      </c>
    </row>
    <row r="15" spans="1:6" x14ac:dyDescent="0.25">
      <c r="A15" s="10">
        <v>0.11</v>
      </c>
      <c r="B15" s="12">
        <f t="shared" ref="B15:F23" si="0">0.015+0.25*($A15-B$14)</f>
        <v>1.125E-2</v>
      </c>
      <c r="C15" s="13">
        <f t="shared" si="0"/>
        <v>8.7499999999999974E-3</v>
      </c>
      <c r="D15" s="13">
        <f t="shared" si="0"/>
        <v>6.2500000000000021E-3</v>
      </c>
      <c r="E15" s="13">
        <f t="shared" si="0"/>
        <v>3.7499999999999999E-3</v>
      </c>
      <c r="F15" s="14">
        <f t="shared" si="0"/>
        <v>1.2499999999999976E-3</v>
      </c>
    </row>
    <row r="16" spans="1:6" x14ac:dyDescent="0.25">
      <c r="A16" s="10">
        <v>0.12</v>
      </c>
      <c r="B16" s="15">
        <f t="shared" si="0"/>
        <v>1.3749999999999998E-2</v>
      </c>
      <c r="C16" s="16">
        <f t="shared" si="0"/>
        <v>1.1249999999999996E-2</v>
      </c>
      <c r="D16" s="16">
        <f t="shared" si="0"/>
        <v>8.7500000000000008E-3</v>
      </c>
      <c r="E16" s="16">
        <f t="shared" si="0"/>
        <v>6.2499999999999986E-3</v>
      </c>
      <c r="F16" s="17">
        <f t="shared" si="0"/>
        <v>3.7499999999999964E-3</v>
      </c>
    </row>
    <row r="17" spans="1:6" x14ac:dyDescent="0.25">
      <c r="A17" s="10">
        <v>0.13</v>
      </c>
      <c r="B17" s="15">
        <f t="shared" si="0"/>
        <v>1.6250000000000001E-2</v>
      </c>
      <c r="C17" s="16">
        <f t="shared" si="0"/>
        <v>1.3749999999999998E-2</v>
      </c>
      <c r="D17" s="16">
        <f t="shared" si="0"/>
        <v>1.1250000000000003E-2</v>
      </c>
      <c r="E17" s="16">
        <f t="shared" si="0"/>
        <v>8.7500000000000008E-3</v>
      </c>
      <c r="F17" s="17">
        <f t="shared" si="0"/>
        <v>6.2499999999999986E-3</v>
      </c>
    </row>
    <row r="18" spans="1:6" x14ac:dyDescent="0.25">
      <c r="A18" s="10">
        <v>0.14000000000000001</v>
      </c>
      <c r="B18" s="15">
        <f t="shared" si="0"/>
        <v>1.8750000000000003E-2</v>
      </c>
      <c r="C18" s="16">
        <f t="shared" si="0"/>
        <v>1.6250000000000001E-2</v>
      </c>
      <c r="D18" s="16">
        <f t="shared" si="0"/>
        <v>1.3750000000000005E-2</v>
      </c>
      <c r="E18" s="16">
        <f t="shared" si="0"/>
        <v>1.1250000000000003E-2</v>
      </c>
      <c r="F18" s="17">
        <f t="shared" si="0"/>
        <v>8.7500000000000008E-3</v>
      </c>
    </row>
    <row r="19" spans="1:6" x14ac:dyDescent="0.25">
      <c r="A19" s="10">
        <v>0.15</v>
      </c>
      <c r="B19" s="15">
        <f t="shared" si="0"/>
        <v>2.1249999999999998E-2</v>
      </c>
      <c r="C19" s="16">
        <f t="shared" si="0"/>
        <v>1.8749999999999996E-2</v>
      </c>
      <c r="D19" s="16">
        <f t="shared" si="0"/>
        <v>1.6250000000000001E-2</v>
      </c>
      <c r="E19" s="16">
        <f t="shared" si="0"/>
        <v>1.3749999999999998E-2</v>
      </c>
      <c r="F19" s="17">
        <f t="shared" si="0"/>
        <v>1.1249999999999996E-2</v>
      </c>
    </row>
    <row r="20" spans="1:6" x14ac:dyDescent="0.25">
      <c r="A20" s="10">
        <v>0.16</v>
      </c>
      <c r="B20" s="15">
        <f t="shared" si="0"/>
        <v>2.375E-2</v>
      </c>
      <c r="C20" s="16">
        <f t="shared" si="0"/>
        <v>2.1249999999999998E-2</v>
      </c>
      <c r="D20" s="16">
        <f t="shared" si="0"/>
        <v>1.8750000000000003E-2</v>
      </c>
      <c r="E20" s="16">
        <f t="shared" si="0"/>
        <v>1.6250000000000001E-2</v>
      </c>
      <c r="F20" s="17">
        <f t="shared" si="0"/>
        <v>1.3749999999999998E-2</v>
      </c>
    </row>
    <row r="21" spans="1:6" x14ac:dyDescent="0.25">
      <c r="A21" s="10">
        <v>0.17</v>
      </c>
      <c r="B21" s="15">
        <f t="shared" si="0"/>
        <v>2.6250000000000002E-2</v>
      </c>
      <c r="C21" s="16">
        <f t="shared" si="0"/>
        <v>2.375E-2</v>
      </c>
      <c r="D21" s="16">
        <f t="shared" si="0"/>
        <v>2.1250000000000005E-2</v>
      </c>
      <c r="E21" s="16">
        <f t="shared" si="0"/>
        <v>1.8750000000000003E-2</v>
      </c>
      <c r="F21" s="17">
        <f t="shared" si="0"/>
        <v>1.6250000000000001E-2</v>
      </c>
    </row>
    <row r="22" spans="1:6" x14ac:dyDescent="0.25">
      <c r="A22" s="10">
        <v>0.18</v>
      </c>
      <c r="B22" s="15">
        <f t="shared" si="0"/>
        <v>2.8749999999999998E-2</v>
      </c>
      <c r="C22" s="16">
        <f t="shared" si="0"/>
        <v>2.6249999999999996E-2</v>
      </c>
      <c r="D22" s="16">
        <f t="shared" si="0"/>
        <v>2.375E-2</v>
      </c>
      <c r="E22" s="16">
        <f t="shared" si="0"/>
        <v>2.1249999999999998E-2</v>
      </c>
      <c r="F22" s="17">
        <f t="shared" si="0"/>
        <v>1.8749999999999996E-2</v>
      </c>
    </row>
    <row r="23" spans="1:6" x14ac:dyDescent="0.25">
      <c r="A23" s="10">
        <v>0.19</v>
      </c>
      <c r="B23" s="18">
        <f t="shared" si="0"/>
        <v>3.125E-2</v>
      </c>
      <c r="C23" s="19">
        <f t="shared" si="0"/>
        <v>2.8749999999999998E-2</v>
      </c>
      <c r="D23" s="19">
        <f t="shared" si="0"/>
        <v>2.6250000000000002E-2</v>
      </c>
      <c r="E23" s="19">
        <f t="shared" si="0"/>
        <v>2.375E-2</v>
      </c>
      <c r="F23" s="20">
        <f t="shared" si="0"/>
        <v>2.1249999999999998E-2</v>
      </c>
    </row>
    <row r="25" spans="1:6" x14ac:dyDescent="0.25">
      <c r="D25"/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dcterms:created xsi:type="dcterms:W3CDTF">2000-06-27T00:08:45Z</dcterms:created>
  <dcterms:modified xsi:type="dcterms:W3CDTF">2014-05-20T19:11:22Z</dcterms:modified>
</cp:coreProperties>
</file>